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Voimassaolevat edunvalvonnat ja" r:id="rId3" sheetId="1"/>
    <sheet name="Alkaneet edunvalvonnat ja vahvi" r:id="rId4" sheetId="2"/>
  </sheets>
</workbook>
</file>

<file path=xl/sharedStrings.xml><?xml version="1.0" encoding="utf-8"?>
<sst xmlns="http://schemas.openxmlformats.org/spreadsheetml/2006/main" count="67" uniqueCount="38">
  <si>
    <t>Edunvalvonnan ja edunvalvontavaltuutuksen tilastot</t>
  </si>
  <si>
    <t>Voimassaolevat edunvalvonnat ja edunvalvontavaltuutukset kuukausittain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</si>
  <si>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</si>
  <si>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</si>
  <si>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</si>
  <si>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</si>
  <si>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</si>
  <si>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</si>
  <si>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</si>
  <si>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</si>
  <si>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</si>
  <si>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</si>
  <si>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</si>
  <si>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</si>
  <si>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</si>
  <si>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</si>
  <si>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</si>
  <si>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</si>
  <si>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</si>
  <si>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</si>
  <si>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</si>
  <si>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</si>
  <si>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</si>
  <si>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</si>
  <si>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</si>
  <si>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</si>
  <si>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</si>
  <si>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</si>
  <si>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Yhteensä</t>
  </si>
  <si>
    <t>Muutos-%</t>
  </si>
  <si>
    <t>Alkaneet edunvalvonnat ja vahvistetut edunvalvontavaltuutukset kuukausittain</t>
  </si>
  <si>
    <t>1999</t>
  </si>
  <si>
    <t>2000</t>
  </si>
  <si>
    <t>2001</t>
  </si>
  <si>
    <t>2002</t>
  </si>
  <si>
    <t>2003</t>
  </si>
  <si>
    <t>2004</t>
  </si>
  <si>
    <t>2005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</si>
</sst>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6.0"/>
      <color indexed="8"/>
    </font>
    <font>
      <name val="Calibri"/>
      <sz val="16.0"/>
      <color indexed="30"/>
    </font>
    <font>
      <name val="Calibri"/>
      <sz val="11.0"/>
      <b val="true"/>
      <color indexed="30"/>
    </font>
    <font>
      <name val="Calibri"/>
      <sz val="11.0"/>
      <color indexed="8"/>
    </font>
    <font>
      <name val="Calibri"/>
      <sz val="11.0"/>
      <b val="true"/>
      <color indexed="8"/>
    </font>
  </fonts>
  <fills count="2">
    <fill>
      <patternFill patternType="none"/>
    </fill>
    <fill>
      <patternFill patternType="darkGray"/>
    </fill>
  </fills>
  <borders count="15">
    <border>
      <left/>
      <right/>
      <top/>
      <bottom/>
      <diagonal/>
    </border>
    <border>
      <bottom style="medium"/>
    </border>
    <border>
      <bottom style="medium">
        <color indexed="48"/>
      </bottom>
    </border>
    <border>
      <right style="thin"/>
      <bottom style="medium">
        <color indexed="48"/>
      </bottom>
    </border>
    <border>
      <right style="thin">
        <color indexed="48"/>
      </right>
      <bottom style="medium">
        <color indexed="48"/>
      </bottom>
    </border>
    <border>
      <right style="thin"/>
    </border>
    <border>
      <right style="thin">
        <color indexed="48"/>
      </right>
    </border>
    <border>
      <top style="thin"/>
    </border>
    <border>
      <top style="thin">
        <color indexed="12"/>
      </top>
    </border>
    <border>
      <top style="thin">
        <color indexed="12"/>
      </top>
      <bottom style="double"/>
    </border>
    <border>
      <top style="thin">
        <color indexed="12"/>
      </top>
      <bottom style="double">
        <color indexed="12"/>
      </bottom>
    </border>
    <border>
      <right style="thin"/>
      <top style="thin">
        <color indexed="12"/>
      </top>
    </border>
    <border>
      <right style="thin">
        <color indexed="12"/>
      </right>
      <top style="thin">
        <color indexed="12"/>
      </top>
    </border>
    <border>
      <right style="thin">
        <color indexed="12"/>
      </right>
      <top style="thin">
        <color indexed="12"/>
      </top>
      <bottom style="double"/>
    </border>
    <border>
      <right style="thin">
        <color indexed="12"/>
      </right>
      <top style="thin">
        <color indexed="12"/>
      </top>
      <bottom style="double">
        <color indexed="12"/>
      </bottom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2" xfId="0" applyFont="true" applyBorder="true">
      <alignment horizontal="right"/>
    </xf>
    <xf numFmtId="0" fontId="3" fillId="0" borderId="2" xfId="0" applyFont="true" applyBorder="true">
      <alignment wrapText="true" horizontal="right"/>
    </xf>
    <xf numFmtId="0" fontId="3" fillId="0" borderId="0" xfId="0" applyFont="true">
      <alignment horizontal="center"/>
    </xf>
    <xf numFmtId="0" fontId="3" fillId="0" borderId="4" xfId="0" applyFont="true" applyBorder="true">
      <alignment horizontal="right"/>
    </xf>
    <xf numFmtId="0" fontId="4" fillId="0" borderId="0" xfId="0" applyFont="true">
      <alignment horizontal="left"/>
    </xf>
    <xf numFmtId="1" fontId="4" fillId="0" borderId="0" xfId="0" applyFont="true" applyNumberFormat="true">
      <alignment horizontal="right"/>
    </xf>
    <xf numFmtId="1" fontId="4" fillId="0" borderId="6" xfId="0" applyFont="true" applyBorder="true" applyNumberFormat="true">
      <alignment horizontal="right"/>
    </xf>
    <xf numFmtId="2" fontId="4" fillId="0" borderId="0" xfId="0" applyFont="true" applyNumberFormat="true">
      <alignment horizontal="right"/>
    </xf>
    <xf numFmtId="65535" fontId="4" fillId="0" borderId="0" xfId="0" applyFont="true" applyNumberFormat="true">
      <alignment horizontal="right"/>
    </xf>
    <xf numFmtId="0" fontId="5" fillId="0" borderId="10" xfId="0" applyFont="true" applyBorder="true">
      <alignment horizontal="right"/>
    </xf>
    <xf numFmtId="1" fontId="5" fillId="0" borderId="10" xfId="0" applyFont="true" applyBorder="true" applyNumberFormat="true">
      <alignment horizontal="right"/>
    </xf>
    <xf numFmtId="1" fontId="5" fillId="0" borderId="14" xfId="0" applyFont="true" applyBorder="true" applyNumberFormat="true">
      <alignment horizontal="right"/>
    </xf>
    <xf numFmtId="2" fontId="5" fillId="0" borderId="10" xfId="0" applyFont="true" applyBorder="true" applyNumberFormat="true">
      <alignment horizontal="right"/>
    </xf>
    <xf numFmtId="10" fontId="5" fillId="0" borderId="10" xfId="0" applyFont="true" applyBorder="true" applyNumberFormat="true">
      <alignment horizontal="right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title>
      <c:tx>
        <c:rich>
          <a:bodyPr/>
          <a:p>
            <a:r>
              <a:t>Voimassaolevien edunvalvontojen ja edunvalvontavaltuutusten kehittyminen vuosittain</a:t>
            </a:r>
          </a:p>
        </c:rich>
      </c:tx>
      <c:overlay val="false"/>
    </c:title>
    <c:plotArea>
      <c:layout/>
      <c:lineChart>
        <c:varyColors val="false"/>
        <c:ser>
          <c:idx val="0"/>
          <c:order val="0"/>
          <c:marker>
            <c:symbol val="none"/>
          </c:marker>
          <c:cat>
            <c:strRef>
              <c:f>'Voimassaolevat edunvalvonnat ja'!$B$3:$O$3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'Voimassaolevat edunvalvonnat ja'!$B$16:$O$16</c:f>
              <c:numCache>
                <c:ptCount val="14"/>
                <c:pt idx="0">
                  <c:v>45778.0</c:v>
                </c:pt>
                <c:pt idx="1">
                  <c:v>52598.0</c:v>
                </c:pt>
                <c:pt idx="2">
                  <c:v>60646.0</c:v>
                </c:pt>
                <c:pt idx="3">
                  <c:v>62599.0</c:v>
                </c:pt>
                <c:pt idx="4">
                  <c:v>63192.0</c:v>
                </c:pt>
                <c:pt idx="5">
                  <c:v>63525.0</c:v>
                </c:pt>
                <c:pt idx="6">
                  <c:v>64001.0</c:v>
                </c:pt>
                <c:pt idx="7">
                  <c:v>64722.0</c:v>
                </c:pt>
                <c:pt idx="8">
                  <c:v>65860.0</c:v>
                </c:pt>
                <c:pt idx="9">
                  <c:v>67111.0</c:v>
                </c:pt>
                <c:pt idx="10">
                  <c:v>69216.0</c:v>
                </c:pt>
                <c:pt idx="11">
                  <c:v>71877.0</c:v>
                </c:pt>
                <c:pt idx="12">
                  <c:v>74695.0</c:v>
                </c:pt>
                <c:pt idx="13">
                  <c:v>77463.0</c:v>
                </c:pt>
              </c:numCache>
            </c:numRef>
          </c:val>
          <c:smooth val="false"/>
        </c:ser>
        <c:axId val="1"/>
        <c:axId val="2"/>
      </c:lineChart>
      <c:catAx>
        <c:axId val="1"/>
        <c:scaling>
          <c:orientation val="minMax"/>
        </c:scaling>
        <c:delete val="false"/>
        <c:axPos val="b"/>
        <c:majorTickMark val="cross"/>
        <c:minorTickMark val="none"/>
        <c:tickLblPos val="nextTo"/>
        <c:crossAx val="2"/>
        <c:crosses val="autoZero"/>
      </c:catAx>
      <c:valAx>
        <c:axId val="2"/>
        <c:scaling>
          <c:orientation val="minMax"/>
        </c:scaling>
        <c:delete val="false"/>
        <c:axPos val="l"/>
        <c:majorTickMark val="cross"/>
        <c:minorTickMark val="none"/>
        <c:tickLblPos val="nextTo"/>
        <c:crossAx val="1"/>
        <c:crosses val="autoZero"/>
        <c:crossBetween val="midCat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title>
      <c:tx>
        <c:rich>
          <a:bodyPr/>
          <a:p>
            <a:r>
              <a:t>Alkaneiden edunvalvontojen ja vahvistettujen edunvalvontavaltuutusten kehittyminen vuosittain</a:t>
            </a:r>
          </a:p>
        </c:rich>
      </c:tx>
      <c:overlay val="false"/>
    </c:title>
    <c:plotArea>
      <c:layout/>
      <c:lineChart>
        <c:varyColors val="false"/>
        <c:ser>
          <c:idx val="0"/>
          <c:order val="0"/>
          <c:marker>
            <c:symbol val="none"/>
          </c:marker>
          <c:cat>
            <c:strRef>
              <c:f>'Alkaneet edunvalvonnat ja vahvi'!$B$3:$V$3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'Alkaneet edunvalvonnat ja vahvi'!$B$16:$V$16</c:f>
              <c:numCache>
                <c:ptCount val="21"/>
                <c:pt idx="0">
                  <c:v>2030.0</c:v>
                </c:pt>
                <c:pt idx="1">
                  <c:v>2710.0</c:v>
                </c:pt>
                <c:pt idx="2">
                  <c:v>3379.0</c:v>
                </c:pt>
                <c:pt idx="3">
                  <c:v>3790.0</c:v>
                </c:pt>
                <c:pt idx="4">
                  <c:v>4158.0</c:v>
                </c:pt>
                <c:pt idx="5">
                  <c:v>5095.0</c:v>
                </c:pt>
                <c:pt idx="6">
                  <c:v>5346.0</c:v>
                </c:pt>
                <c:pt idx="7">
                  <c:v>5976.0</c:v>
                </c:pt>
                <c:pt idx="8">
                  <c:v>6820.0</c:v>
                </c:pt>
                <c:pt idx="9">
                  <c:v>8048.0</c:v>
                </c:pt>
                <c:pt idx="10">
                  <c:v>8220.0</c:v>
                </c:pt>
                <c:pt idx="11">
                  <c:v>7972.0</c:v>
                </c:pt>
                <c:pt idx="12">
                  <c:v>8127.0</c:v>
                </c:pt>
                <c:pt idx="13">
                  <c:v>8450.0</c:v>
                </c:pt>
                <c:pt idx="14">
                  <c:v>8938.0</c:v>
                </c:pt>
                <c:pt idx="15">
                  <c:v>9461.0</c:v>
                </c:pt>
                <c:pt idx="16">
                  <c:v>9898.0</c:v>
                </c:pt>
                <c:pt idx="17">
                  <c:v>10972.0</c:v>
                </c:pt>
                <c:pt idx="18">
                  <c:v>12008.0</c:v>
                </c:pt>
                <c:pt idx="19">
                  <c:v>12911.0</c:v>
                </c:pt>
                <c:pt idx="20">
                  <c:v>13306.0</c:v>
                </c:pt>
              </c:numCache>
            </c:numRef>
          </c:val>
          <c:smooth val="false"/>
        </c:ser>
        <c:axId val="1"/>
        <c:axId val="2"/>
      </c:lineChart>
      <c:catAx>
        <c:axId val="1"/>
        <c:scaling>
          <c:orientation val="minMax"/>
        </c:scaling>
        <c:delete val="false"/>
        <c:axPos val="b"/>
        <c:majorTickMark val="cross"/>
        <c:minorTickMark val="none"/>
        <c:tickLblPos val="nextTo"/>
        <c:crossAx val="2"/>
        <c:crosses val="autoZero"/>
      </c:catAx>
      <c:valAx>
        <c:axId val="2"/>
        <c:scaling>
          <c:orientation val="minMax"/>
        </c:scaling>
        <c:delete val="false"/>
        <c:axPos val="l"/>
        <c:majorTickMark val="cross"/>
        <c:minorTickMark val="none"/>
        <c:tickLblPos val="nextTo"/>
        <c:crossAx val="1"/>
        <c:crosses val="autoZero"/>
        <c:crossBetween val="midCat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/Relationships>

</file>

<file path=xl/drawings/_rels/drawing2.xml.rels><?xml version="1.0" encoding="UTF-8" standalone="no"?>
<Relationships xmlns="http://schemas.openxmlformats.org/package/2006/relationships">
<Relationship Id="rId1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18</xdr:row>
      <xdr:rowOff>0</xdr:rowOff>
    </xdr:from>
    <xdr:to>
      <xdr:col>5</xdr:col>
      <xdr:colOff>0</xdr:colOff>
      <xdr:row>37</xdr:row>
      <xdr:rowOff>0</xdr:rowOff>
    </xdr:to>
    <xdr:sp>
      <xdr:nvSpPr>
        <xdr:cNvPr id="1" name="Shape 1"/>
        <xdr:cNvSpPr/>
      </xdr:nvSpPr>
      <xdr:spPr>
        <a:xfrm>
          <a:off x="0" y="0"/>
          <a:ext cx="0" cy="0"/>
        </a:xfrm>
        <a:prstGeom prst="wedgeRoundRectCallout">
          <a:avLst/>
        </a:prstGeom>
        <a:solidFill>
          <a:srgbClr val="F2F7FC"/>
        </a:solidFill>
        <a:ln w="15875">
          <a:solidFill>
            <a:srgbClr val="000000"/>
          </a:solidFill>
        </a:ln>
      </xdr:spPr>
      <xdr:txBody>
        <a:bodyPr anchor="t" rtlCol="false">
          <a:spAutoFit/>
        </a:bodyPr>
        <a:lstStyle/>
        <a:p>
          <a:r>
            <a:rPr lang="en-US" b="true" sz="1100">
              <a:solidFill>
                <a:srgbClr val="000000"/>
              </a:solidFill>
              <a:latin typeface="Calibri"/>
            </a:rPr>
            <a:t>Edunvalvonnan ja edunvalvontavaltuutuksen tilastot kuvaa edunvalvonnassa olevien henkilöiden sekä vahvistetun edunvalvontavaltuutuksen tehneiden henkilöiden lukumääriä ja niiden muutoksia kuukausi- ja vuositasolla. Tilastojen tarkoituksena on tarjota tietoa päämiesten ja valtuuttajien lukumäärien kehityksestä.
Voimassaolevat edunvalvonnat ja edunvalvontavaltuutukset -tilasto kuvaa voimassaolevien edunvalvontojen ja edunvalvontavaltuutuksien (päämiesten ja valtuuttajien)  lukumääriä ja niiden muutoksia kuukausi- ja vuositasolla. Tilaston tarkoituksena on tarjota tietoa edunvalvontojen ja edunvalvontavaltuutusten (päämiesten ja valtuuttajien) lukumäärien kehityksestä.</a:t>
          </a:r>
        </a:p>
      </xdr:txBody>
    </xdr:sp>
    <xdr:clientData/>
  </xdr:twoCellAnchor>
  <xdr:twoCellAnchor editAs="twoCell">
    <xdr:from>
      <xdr:col>6</xdr:col>
      <xdr:colOff>0</xdr:colOff>
      <xdr:row>18</xdr:row>
      <xdr:rowOff>0</xdr:rowOff>
    </xdr:from>
    <xdr:to>
      <xdr:col>17</xdr:col>
      <xdr:colOff>0</xdr:colOff>
      <xdr:row>36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18</xdr:row>
      <xdr:rowOff>0</xdr:rowOff>
    </xdr:from>
    <xdr:to>
      <xdr:col>5</xdr:col>
      <xdr:colOff>0</xdr:colOff>
      <xdr:row>36</xdr:row>
      <xdr:rowOff>0</xdr:rowOff>
    </xdr:to>
    <xdr:sp>
      <xdr:nvSpPr>
        <xdr:cNvPr id="1" name="Shape 1"/>
        <xdr:cNvSpPr/>
      </xdr:nvSpPr>
      <xdr:spPr>
        <a:xfrm>
          <a:off x="0" y="0"/>
          <a:ext cx="0" cy="0"/>
        </a:xfrm>
        <a:prstGeom prst="wedgeRoundRectCallout">
          <a:avLst/>
        </a:prstGeom>
        <a:solidFill>
          <a:srgbClr val="F2F7FC"/>
        </a:solidFill>
        <a:ln w="15875">
          <a:solidFill>
            <a:srgbClr val="000000"/>
          </a:solidFill>
        </a:ln>
      </xdr:spPr>
      <xdr:txBody>
        <a:bodyPr anchor="t" rtlCol="false">
          <a:spAutoFit/>
        </a:bodyPr>
        <a:lstStyle/>
        <a:p>
          <a:r>
            <a:rPr lang="en-US" b="true" sz="1100">
              <a:solidFill>
                <a:srgbClr val="000000"/>
              </a:solidFill>
              <a:latin typeface="Calibri"/>
            </a:rPr>
            <a:t>Edunvalvonnan ja edunvalvontavaltuutuksen tilastot kuvaa edunvalvonnassa olevien henkilöiden sekä vahvistetun edunvalvontavaltuutuksen tehneiden henkilöiden lukumääriä ja niiden muutoksia kuukausi- ja vuositasolla. Tilastojen tarkoituksena on tarjota tietoa päämiesten ja valtuuttajien lukumäärien kehityksestä.
Alkaneet edunvalvonnat ja vahvistetut edunvalvontavaltuutukset -tilasto kuvaa alkaneiden edunvalvontojen ja vahvistettujen edunvalvontavaltuusten lukumääriä ja niiden muutoksia kuukausi- ja vuositasolla. Tilaston tarkoituksena on tarjota tietoa alkaneiden edunvalvontojen ja vahvistettujen edunvalvontavaltuusten lukumäärien kehityksestä.</a:t>
          </a:r>
        </a:p>
      </xdr:txBody>
    </xdr:sp>
    <xdr:clientData/>
  </xdr:twoCellAnchor>
  <xdr:twoCellAnchor editAs="twoCell">
    <xdr:from>
      <xdr:col>6</xdr:col>
      <xdr:colOff>0</xdr:colOff>
      <xdr:row>18</xdr:row>
      <xdr:rowOff>0</xdr:rowOff>
    </xdr:from>
    <xdr:to>
      <xdr:col>17</xdr:col>
      <xdr:colOff>0</xdr:colOff>
      <xdr:row>36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10.73046875" customWidth="true" bestFit="true"/>
  </cols>
  <sheetData>
    <row r="1" ht="21.0" customHeight="true">
      <c r="A1" s="1" t="s">
        <v>0</v>
      </c>
    </row>
    <row r="2" ht="21.0" customHeight="true">
      <c r="A2" s="2" t="s">
        <v>1</v>
      </c>
    </row>
    <row r="3">
      <c r="A3" s="3"/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  <c r="O3" s="3" t="s">
        <v>27</v>
      </c>
    </row>
    <row r="4">
      <c r="A4" s="7" t="s">
        <v>2</v>
      </c>
      <c r="B4" s="8" t="n">
        <v>40267.0</v>
      </c>
      <c r="C4" s="8" t="n">
        <v>46372.0</v>
      </c>
      <c r="D4" s="8" t="n">
        <v>53306.0</v>
      </c>
      <c r="E4" s="8" t="n">
        <v>61233.0</v>
      </c>
      <c r="F4" s="8" t="n">
        <v>62546.0</v>
      </c>
      <c r="G4" s="8" t="n">
        <v>63159.0</v>
      </c>
      <c r="H4" s="8" t="n">
        <v>63575.0</v>
      </c>
      <c r="I4" s="8" t="n">
        <v>63955.0</v>
      </c>
      <c r="J4" s="8" t="n">
        <v>64818.0</v>
      </c>
      <c r="K4" s="8" t="n">
        <v>65748.0</v>
      </c>
      <c r="L4" s="8" t="n">
        <v>67128.0</v>
      </c>
      <c r="M4" s="8" t="n">
        <v>69345.0</v>
      </c>
      <c r="N4" s="8" t="n">
        <v>72151.0</v>
      </c>
      <c r="O4" s="8" t="n">
        <v>74912.0</v>
      </c>
    </row>
    <row r="5">
      <c r="A5" s="7" t="s">
        <v>3</v>
      </c>
      <c r="B5" s="8" t="n">
        <v>40737.0</v>
      </c>
      <c r="C5" s="8" t="n">
        <v>46905.0</v>
      </c>
      <c r="D5" s="8" t="n">
        <v>53949.0</v>
      </c>
      <c r="E5" s="8" t="n">
        <v>61192.0</v>
      </c>
      <c r="F5" s="8" t="n">
        <v>62555.0</v>
      </c>
      <c r="G5" s="8" t="n">
        <v>63186.0</v>
      </c>
      <c r="H5" s="8" t="n">
        <v>63562.0</v>
      </c>
      <c r="I5" s="8" t="n">
        <v>63920.0</v>
      </c>
      <c r="J5" s="8" t="n">
        <v>64873.0</v>
      </c>
      <c r="K5" s="8" t="n">
        <v>65717.0</v>
      </c>
      <c r="L5" s="8" t="n">
        <v>67099.0</v>
      </c>
      <c r="M5" s="8" t="n">
        <v>69434.0</v>
      </c>
      <c r="N5" s="8" t="n">
        <v>72229.0</v>
      </c>
      <c r="O5" s="8" t="n">
        <v>75080.0</v>
      </c>
    </row>
    <row r="6">
      <c r="A6" s="7" t="s">
        <v>4</v>
      </c>
      <c r="B6" s="8" t="n">
        <v>41286.0</v>
      </c>
      <c r="C6" s="8" t="n">
        <v>47464.0</v>
      </c>
      <c r="D6" s="8" t="n">
        <v>54575.0</v>
      </c>
      <c r="E6" s="8" t="n">
        <v>61430.0</v>
      </c>
      <c r="F6" s="8" t="n">
        <v>62684.0</v>
      </c>
      <c r="G6" s="8" t="n">
        <v>63483.0</v>
      </c>
      <c r="H6" s="8" t="n">
        <v>63673.0</v>
      </c>
      <c r="I6" s="8" t="n">
        <v>63970.0</v>
      </c>
      <c r="J6" s="8" t="n">
        <v>64949.0</v>
      </c>
      <c r="K6" s="8" t="n">
        <v>65809.0</v>
      </c>
      <c r="L6" s="8" t="n">
        <v>67373.0</v>
      </c>
      <c r="M6" s="8" t="n">
        <v>69787.0</v>
      </c>
      <c r="N6" s="8" t="n">
        <v>72457.0</v>
      </c>
      <c r="O6" s="8" t="n">
        <v>75297.0</v>
      </c>
    </row>
    <row r="7">
      <c r="A7" s="7" t="s">
        <v>5</v>
      </c>
      <c r="B7" s="8" t="n">
        <v>41711.0</v>
      </c>
      <c r="C7" s="8" t="n">
        <v>47924.0</v>
      </c>
      <c r="D7" s="8" t="n">
        <v>55269.0</v>
      </c>
      <c r="E7" s="8" t="n">
        <v>61453.0</v>
      </c>
      <c r="F7" s="8" t="n">
        <v>62590.0</v>
      </c>
      <c r="G7" s="8" t="n">
        <v>63412.0</v>
      </c>
      <c r="H7" s="8" t="n">
        <v>63471.0</v>
      </c>
      <c r="I7" s="8" t="n">
        <v>63946.0</v>
      </c>
      <c r="J7" s="8" t="n">
        <v>64978.0</v>
      </c>
      <c r="K7" s="8" t="n">
        <v>65761.0</v>
      </c>
      <c r="L7" s="8" t="n">
        <v>67519.0</v>
      </c>
      <c r="M7" s="8" t="n">
        <v>69833.0</v>
      </c>
      <c r="N7" s="8" t="n">
        <v>72440.0</v>
      </c>
      <c r="O7" s="8" t="n">
        <v>75355.0</v>
      </c>
    </row>
    <row r="8">
      <c r="A8" s="7" t="s">
        <v>6</v>
      </c>
      <c r="B8" s="8" t="n">
        <v>42227.0</v>
      </c>
      <c r="C8" s="8" t="n">
        <v>48533.0</v>
      </c>
      <c r="D8" s="8" t="n">
        <v>55914.0</v>
      </c>
      <c r="E8" s="8" t="n">
        <v>61520.0</v>
      </c>
      <c r="F8" s="8" t="n">
        <v>62646.0</v>
      </c>
      <c r="G8" s="8" t="n">
        <v>63500.0</v>
      </c>
      <c r="H8" s="8" t="n">
        <v>63565.0</v>
      </c>
      <c r="I8" s="8" t="n">
        <v>64080.0</v>
      </c>
      <c r="J8" s="8" t="n">
        <v>65101.0</v>
      </c>
      <c r="K8" s="8" t="n">
        <v>65828.0</v>
      </c>
      <c r="L8" s="8" t="n">
        <v>67731.0</v>
      </c>
      <c r="M8" s="8" t="n">
        <v>70140.0</v>
      </c>
      <c r="N8" s="8" t="n">
        <v>72634.0</v>
      </c>
      <c r="O8" s="8" t="n">
        <v>75662.0</v>
      </c>
    </row>
    <row r="9">
      <c r="A9" s="7" t="s">
        <v>7</v>
      </c>
      <c r="B9" s="8" t="n">
        <v>42800.0</v>
      </c>
      <c r="C9" s="8" t="n">
        <v>49063.0</v>
      </c>
      <c r="D9" s="8" t="n">
        <v>56544.0</v>
      </c>
      <c r="E9" s="8" t="n">
        <v>61608.0</v>
      </c>
      <c r="F9" s="8" t="n">
        <v>62678.0</v>
      </c>
      <c r="G9" s="8" t="n">
        <v>63420.0</v>
      </c>
      <c r="H9" s="8" t="n">
        <v>63524.0</v>
      </c>
      <c r="I9" s="8" t="n">
        <v>64060.0</v>
      </c>
      <c r="J9" s="8" t="n">
        <v>65181.0</v>
      </c>
      <c r="K9" s="8" t="n">
        <v>66006.0</v>
      </c>
      <c r="L9" s="8" t="n">
        <v>67988.0</v>
      </c>
      <c r="M9" s="8" t="n">
        <v>70375.0</v>
      </c>
      <c r="N9" s="8" t="n">
        <v>72892.0</v>
      </c>
      <c r="O9" s="8" t="n">
        <v>75944.0</v>
      </c>
    </row>
    <row r="10">
      <c r="A10" s="7" t="s">
        <v>8</v>
      </c>
      <c r="B10" s="8" t="n">
        <v>43228.0</v>
      </c>
      <c r="C10" s="8" t="n">
        <v>49596.0</v>
      </c>
      <c r="D10" s="8" t="n">
        <v>57280.0</v>
      </c>
      <c r="E10" s="8" t="n">
        <v>61708.0</v>
      </c>
      <c r="F10" s="8" t="n">
        <v>62753.0</v>
      </c>
      <c r="G10" s="8" t="n">
        <v>63414.0</v>
      </c>
      <c r="H10" s="8" t="n">
        <v>63625.0</v>
      </c>
      <c r="I10" s="8" t="n">
        <v>64193.0</v>
      </c>
      <c r="J10" s="8" t="n">
        <v>65364.0</v>
      </c>
      <c r="K10" s="8" t="n">
        <v>66191.0</v>
      </c>
      <c r="L10" s="8" t="n">
        <v>68080.0</v>
      </c>
      <c r="M10" s="8" t="n">
        <v>70544.0</v>
      </c>
      <c r="N10" s="8" t="n">
        <v>73167.0</v>
      </c>
      <c r="O10" s="8" t="n">
        <v>76203.0</v>
      </c>
    </row>
    <row r="11">
      <c r="A11" s="7" t="s">
        <v>9</v>
      </c>
      <c r="B11" s="8" t="n">
        <v>43738.0</v>
      </c>
      <c r="C11" s="8" t="n">
        <v>50209.0</v>
      </c>
      <c r="D11" s="8" t="n">
        <v>57918.0</v>
      </c>
      <c r="E11" s="8" t="n">
        <v>61912.0</v>
      </c>
      <c r="F11" s="8" t="n">
        <v>62849.0</v>
      </c>
      <c r="G11" s="8" t="n">
        <v>63493.0</v>
      </c>
      <c r="H11" s="8" t="n">
        <v>63798.0</v>
      </c>
      <c r="I11" s="8" t="n">
        <v>64362.0</v>
      </c>
      <c r="J11" s="8" t="n">
        <v>65392.0</v>
      </c>
      <c r="K11" s="8" t="n">
        <v>66333.0</v>
      </c>
      <c r="L11" s="8" t="n">
        <v>68366.0</v>
      </c>
      <c r="M11" s="8" t="n">
        <v>70822.0</v>
      </c>
      <c r="N11" s="8" t="n">
        <v>73489.0</v>
      </c>
      <c r="O11" s="8" t="n">
        <v>76499.0</v>
      </c>
    </row>
    <row r="12">
      <c r="A12" s="7" t="s">
        <v>10</v>
      </c>
      <c r="B12" s="8" t="n">
        <v>44261.0</v>
      </c>
      <c r="C12" s="8" t="n">
        <v>50788.0</v>
      </c>
      <c r="D12" s="8" t="n">
        <v>58643.0</v>
      </c>
      <c r="E12" s="8" t="n">
        <v>62135.0</v>
      </c>
      <c r="F12" s="8" t="n">
        <v>63022.0</v>
      </c>
      <c r="G12" s="8" t="n">
        <v>63550.0</v>
      </c>
      <c r="H12" s="8" t="n">
        <v>63870.0</v>
      </c>
      <c r="I12" s="8" t="n">
        <v>64440.0</v>
      </c>
      <c r="J12" s="8" t="n">
        <v>65500.0</v>
      </c>
      <c r="K12" s="8" t="n">
        <v>66629.0</v>
      </c>
      <c r="L12" s="8" t="n">
        <v>68703.0</v>
      </c>
      <c r="M12" s="8" t="n">
        <v>71146.0</v>
      </c>
      <c r="N12" s="8" t="n">
        <v>73801.0</v>
      </c>
      <c r="O12" s="8" t="n">
        <v>76788.0</v>
      </c>
    </row>
    <row r="13">
      <c r="A13" s="7" t="s">
        <v>11</v>
      </c>
      <c r="B13" s="8" t="n">
        <v>44794.0</v>
      </c>
      <c r="C13" s="8" t="n">
        <v>51458.0</v>
      </c>
      <c r="D13" s="8" t="n">
        <v>59345.0</v>
      </c>
      <c r="E13" s="8" t="n">
        <v>62307.0</v>
      </c>
      <c r="F13" s="8" t="n">
        <v>63082.0</v>
      </c>
      <c r="G13" s="8" t="n">
        <v>63503.0</v>
      </c>
      <c r="H13" s="8" t="n">
        <v>64022.0</v>
      </c>
      <c r="I13" s="8" t="n">
        <v>64631.0</v>
      </c>
      <c r="J13" s="8" t="n">
        <v>65724.0</v>
      </c>
      <c r="K13" s="8" t="n">
        <v>66888.0</v>
      </c>
      <c r="L13" s="8" t="n">
        <v>68870.0</v>
      </c>
      <c r="M13" s="8" t="n">
        <v>71551.0</v>
      </c>
      <c r="N13" s="8" t="n">
        <v>74205.0</v>
      </c>
      <c r="O13" s="8" t="n">
        <v>77126.0</v>
      </c>
    </row>
    <row r="14">
      <c r="A14" s="7" t="s">
        <v>12</v>
      </c>
      <c r="B14" s="8" t="n">
        <v>45314.0</v>
      </c>
      <c r="C14" s="8" t="n">
        <v>52119.0</v>
      </c>
      <c r="D14" s="8" t="n">
        <v>60004.0</v>
      </c>
      <c r="E14" s="8" t="n">
        <v>62458.0</v>
      </c>
      <c r="F14" s="8" t="n">
        <v>63155.0</v>
      </c>
      <c r="G14" s="8" t="n">
        <v>63568.0</v>
      </c>
      <c r="H14" s="8" t="n">
        <v>64057.0</v>
      </c>
      <c r="I14" s="8" t="n">
        <v>64752.0</v>
      </c>
      <c r="J14" s="8" t="n">
        <v>65727.0</v>
      </c>
      <c r="K14" s="8" t="n">
        <v>66987.0</v>
      </c>
      <c r="L14" s="8" t="n">
        <v>69120.0</v>
      </c>
      <c r="M14" s="8" t="n">
        <v>71807.0</v>
      </c>
      <c r="N14" s="8" t="n">
        <v>74557.0</v>
      </c>
      <c r="O14" s="8" t="n">
        <v>77226.0</v>
      </c>
    </row>
    <row r="15">
      <c r="A15" s="7" t="s">
        <v>13</v>
      </c>
      <c r="B15" s="8" t="n">
        <v>45778.0</v>
      </c>
      <c r="C15" s="8" t="n">
        <v>52598.0</v>
      </c>
      <c r="D15" s="8" t="n">
        <v>60646.0</v>
      </c>
      <c r="E15" s="8" t="n">
        <v>62599.0</v>
      </c>
      <c r="F15" s="8" t="n">
        <v>63192.0</v>
      </c>
      <c r="G15" s="8" t="n">
        <v>63525.0</v>
      </c>
      <c r="H15" s="8" t="n">
        <v>64001.0</v>
      </c>
      <c r="I15" s="8" t="n">
        <v>64722.0</v>
      </c>
      <c r="J15" s="8" t="n">
        <v>65860.0</v>
      </c>
      <c r="K15" s="8" t="n">
        <v>67111.0</v>
      </c>
      <c r="L15" s="8" t="n">
        <v>69216.0</v>
      </c>
      <c r="M15" s="8" t="n">
        <v>71877.0</v>
      </c>
      <c r="N15" s="8" t="n">
        <v>74695.0</v>
      </c>
      <c r="O15" s="8" t="n">
        <v>77463.0</v>
      </c>
    </row>
    <row r="16" ht="15.0" customHeight="true">
      <c r="A16" s="12" t="s">
        <v>28</v>
      </c>
      <c r="B16" s="13">
        <f>B15</f>
      </c>
      <c r="C16" s="13">
        <f>C15</f>
      </c>
      <c r="D16" s="13">
        <f>D15</f>
      </c>
      <c r="E16" s="13">
        <f>E15</f>
      </c>
      <c r="F16" s="13">
        <f>F15</f>
      </c>
      <c r="G16" s="13">
        <f>G15</f>
      </c>
      <c r="H16" s="13">
        <f>H15</f>
      </c>
      <c r="I16" s="13">
        <f>I15</f>
      </c>
      <c r="J16" s="13">
        <f>J15</f>
      </c>
      <c r="K16" s="13">
        <f>K15</f>
      </c>
      <c r="L16" s="13">
        <f>L15</f>
      </c>
      <c r="M16" s="13">
        <f>M15</f>
      </c>
      <c r="N16" s="13">
        <f>N15</f>
      </c>
      <c r="O16" s="13">
        <f>O15</f>
      </c>
    </row>
    <row r="17" ht="15.0" customHeight="true">
      <c r="A17" s="16" t="s">
        <v>29</v>
      </c>
      <c r="B17" s="12"/>
      <c r="C17" s="16">
        <f>IF(B16&gt;0,C16/B16-1,0)</f>
      </c>
      <c r="D17" s="16">
        <f>IF(C16&gt;0,D16/C16-1,0)</f>
      </c>
      <c r="E17" s="16">
        <f>IF(D16&gt;0,E16/D16-1,0)</f>
      </c>
      <c r="F17" s="16">
        <f>IF(E16&gt;0,F16/E16-1,0)</f>
      </c>
      <c r="G17" s="16">
        <f>IF(F16&gt;0,G16/F16-1,0)</f>
      </c>
      <c r="H17" s="16">
        <f>IF(G16&gt;0,H16/G16-1,0)</f>
      </c>
      <c r="I17" s="16">
        <f>IF(H16&gt;0,I16/H16-1,0)</f>
      </c>
      <c r="J17" s="16">
        <f>IF(I16&gt;0,J16/I16-1,0)</f>
      </c>
      <c r="K17" s="16">
        <f>IF(J16&gt;0,K16/J16-1,0)</f>
      </c>
      <c r="L17" s="16">
        <f>IF(K16&gt;0,L16/K16-1,0)</f>
      </c>
      <c r="M17" s="16">
        <f>IF(L16&gt;0,M16/L16-1,0)</f>
      </c>
      <c r="N17" s="16">
        <f>IF(M16&gt;0,N16/M16-1,0)</f>
      </c>
      <c r="O17" s="16">
        <f>IF(N16&gt;0,O16/N16-1,0)</f>
      </c>
    </row>
  </sheetData>
  <mergeCells>
    <mergeCell ref="A1:O1"/>
    <mergeCell ref="A2:O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width="10.73046875" customWidth="true" bestFit="true"/>
  </cols>
  <sheetData>
    <row r="1" ht="21.0" customHeight="true">
      <c r="A1" s="1" t="s">
        <v>0</v>
      </c>
    </row>
    <row r="2" ht="21.0" customHeight="true">
      <c r="A2" s="2" t="s">
        <v>30</v>
      </c>
    </row>
    <row r="3">
      <c r="A3" s="3"/>
      <c r="B3" s="3" t="s">
        <v>31</v>
      </c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20</v>
      </c>
      <c r="P3" s="3" t="s">
        <v>21</v>
      </c>
      <c r="Q3" s="3" t="s">
        <v>22</v>
      </c>
      <c r="R3" s="3" t="s">
        <v>23</v>
      </c>
      <c r="S3" s="3" t="s">
        <v>24</v>
      </c>
      <c r="T3" s="3" t="s">
        <v>25</v>
      </c>
      <c r="U3" s="3" t="s">
        <v>26</v>
      </c>
      <c r="V3" s="3" t="s">
        <v>27</v>
      </c>
    </row>
    <row r="4">
      <c r="A4" s="7" t="s">
        <v>2</v>
      </c>
      <c r="B4" s="8" t="n">
        <v>203.0</v>
      </c>
      <c r="C4" s="8" t="n">
        <v>190.0</v>
      </c>
      <c r="D4" s="8" t="n">
        <v>290.0</v>
      </c>
      <c r="E4" s="8" t="n">
        <v>370.0</v>
      </c>
      <c r="F4" s="8" t="n">
        <v>340.0</v>
      </c>
      <c r="G4" s="8" t="n">
        <v>375.0</v>
      </c>
      <c r="H4" s="8" t="n">
        <v>462.0</v>
      </c>
      <c r="I4" s="8" t="n">
        <v>464.0</v>
      </c>
      <c r="J4" s="8" t="n">
        <v>594.0</v>
      </c>
      <c r="K4" s="8" t="n">
        <v>708.0</v>
      </c>
      <c r="L4" s="8" t="n">
        <v>587.0</v>
      </c>
      <c r="M4" s="8" t="n">
        <v>588.0</v>
      </c>
      <c r="N4" s="8" t="n">
        <v>708.0</v>
      </c>
      <c r="O4" s="8" t="n">
        <v>710.0</v>
      </c>
      <c r="P4" s="8" t="n">
        <v>756.0</v>
      </c>
      <c r="Q4" s="8" t="n">
        <v>789.0</v>
      </c>
      <c r="R4" s="8" t="n">
        <v>723.0</v>
      </c>
      <c r="S4" s="8" t="n">
        <v>816.0</v>
      </c>
      <c r="T4" s="8" t="n">
        <v>971.0</v>
      </c>
      <c r="U4" s="8" t="n">
        <v>1131.0</v>
      </c>
      <c r="V4" s="8" t="n">
        <v>1162.0</v>
      </c>
    </row>
    <row r="5">
      <c r="A5" s="7" t="s">
        <v>3</v>
      </c>
      <c r="B5" s="8" t="n">
        <v>129.0</v>
      </c>
      <c r="C5" s="8" t="n">
        <v>200.0</v>
      </c>
      <c r="D5" s="8" t="n">
        <v>246.0</v>
      </c>
      <c r="E5" s="8" t="n">
        <v>373.0</v>
      </c>
      <c r="F5" s="8" t="n">
        <v>329.0</v>
      </c>
      <c r="G5" s="8" t="n">
        <v>376.0</v>
      </c>
      <c r="H5" s="8" t="n">
        <v>440.0</v>
      </c>
      <c r="I5" s="8" t="n">
        <v>470.0</v>
      </c>
      <c r="J5" s="8" t="n">
        <v>533.0</v>
      </c>
      <c r="K5" s="8" t="n">
        <v>643.0</v>
      </c>
      <c r="L5" s="8" t="n">
        <v>615.0</v>
      </c>
      <c r="M5" s="8" t="n">
        <v>672.0</v>
      </c>
      <c r="N5" s="8" t="n">
        <v>702.0</v>
      </c>
      <c r="O5" s="8" t="n">
        <v>686.0</v>
      </c>
      <c r="P5" s="8" t="n">
        <v>741.0</v>
      </c>
      <c r="Q5" s="8" t="n">
        <v>785.0</v>
      </c>
      <c r="R5" s="8" t="n">
        <v>814.0</v>
      </c>
      <c r="S5" s="8" t="n">
        <v>873.0</v>
      </c>
      <c r="T5" s="8" t="n">
        <v>999.0</v>
      </c>
      <c r="U5" s="8" t="n">
        <v>979.0</v>
      </c>
      <c r="V5" s="8" t="n">
        <v>1154.0</v>
      </c>
    </row>
    <row r="6">
      <c r="A6" s="7" t="s">
        <v>4</v>
      </c>
      <c r="B6" s="8" t="n">
        <v>152.0</v>
      </c>
      <c r="C6" s="8" t="n">
        <v>245.0</v>
      </c>
      <c r="D6" s="8" t="n">
        <v>314.0</v>
      </c>
      <c r="E6" s="8" t="n">
        <v>318.0</v>
      </c>
      <c r="F6" s="8" t="n">
        <v>411.0</v>
      </c>
      <c r="G6" s="8" t="n">
        <v>489.0</v>
      </c>
      <c r="H6" s="8" t="n">
        <v>476.0</v>
      </c>
      <c r="I6" s="8" t="n">
        <v>549.0</v>
      </c>
      <c r="J6" s="8" t="n">
        <v>559.0</v>
      </c>
      <c r="K6" s="8" t="n">
        <v>626.0</v>
      </c>
      <c r="L6" s="8" t="n">
        <v>792.0</v>
      </c>
      <c r="M6" s="8" t="n">
        <v>705.0</v>
      </c>
      <c r="N6" s="8" t="n">
        <v>880.0</v>
      </c>
      <c r="O6" s="8" t="n">
        <v>810.0</v>
      </c>
      <c r="P6" s="8" t="n">
        <v>707.0</v>
      </c>
      <c r="Q6" s="8" t="n">
        <v>751.0</v>
      </c>
      <c r="R6" s="8" t="n">
        <v>801.0</v>
      </c>
      <c r="S6" s="8" t="n">
        <v>998.0</v>
      </c>
      <c r="T6" s="8" t="n">
        <v>1134.0</v>
      </c>
      <c r="U6" s="8" t="n">
        <v>1069.0</v>
      </c>
      <c r="V6" s="8" t="n">
        <v>1089.0</v>
      </c>
    </row>
    <row r="7">
      <c r="A7" s="7" t="s">
        <v>5</v>
      </c>
      <c r="B7" s="8" t="n">
        <v>137.0</v>
      </c>
      <c r="C7" s="8" t="n">
        <v>172.0</v>
      </c>
      <c r="D7" s="8" t="n">
        <v>293.0</v>
      </c>
      <c r="E7" s="8" t="n">
        <v>283.0</v>
      </c>
      <c r="F7" s="8" t="n">
        <v>312.0</v>
      </c>
      <c r="G7" s="8" t="n">
        <v>409.0</v>
      </c>
      <c r="H7" s="8" t="n">
        <v>372.0</v>
      </c>
      <c r="I7" s="8" t="n">
        <v>425.0</v>
      </c>
      <c r="J7" s="8" t="n">
        <v>460.0</v>
      </c>
      <c r="K7" s="8" t="n">
        <v>694.0</v>
      </c>
      <c r="L7" s="8" t="n">
        <v>635.0</v>
      </c>
      <c r="M7" s="8" t="n">
        <v>571.0</v>
      </c>
      <c r="N7" s="8" t="n">
        <v>593.0</v>
      </c>
      <c r="O7" s="8" t="n">
        <v>588.0</v>
      </c>
      <c r="P7" s="8" t="n">
        <v>722.0</v>
      </c>
      <c r="Q7" s="8" t="n">
        <v>724.0</v>
      </c>
      <c r="R7" s="8" t="n">
        <v>711.0</v>
      </c>
      <c r="S7" s="8" t="n">
        <v>894.0</v>
      </c>
      <c r="T7" s="8" t="n">
        <v>818.0</v>
      </c>
      <c r="U7" s="8" t="n">
        <v>993.0</v>
      </c>
      <c r="V7" s="8" t="n">
        <v>1030.0</v>
      </c>
    </row>
    <row r="8">
      <c r="A8" s="7" t="s">
        <v>6</v>
      </c>
      <c r="B8" s="8" t="n">
        <v>155.0</v>
      </c>
      <c r="C8" s="8" t="n">
        <v>215.0</v>
      </c>
      <c r="D8" s="8" t="n">
        <v>292.0</v>
      </c>
      <c r="E8" s="8" t="n">
        <v>291.0</v>
      </c>
      <c r="F8" s="8" t="n">
        <v>305.0</v>
      </c>
      <c r="G8" s="8" t="n">
        <v>373.0</v>
      </c>
      <c r="H8" s="8" t="n">
        <v>470.0</v>
      </c>
      <c r="I8" s="8" t="n">
        <v>517.0</v>
      </c>
      <c r="J8" s="8" t="n">
        <v>609.0</v>
      </c>
      <c r="K8" s="8" t="n">
        <v>645.0</v>
      </c>
      <c r="L8" s="8" t="n">
        <v>639.0</v>
      </c>
      <c r="M8" s="8" t="n">
        <v>652.0</v>
      </c>
      <c r="N8" s="8" t="n">
        <v>784.0</v>
      </c>
      <c r="O8" s="8" t="n">
        <v>772.0</v>
      </c>
      <c r="P8" s="8" t="n">
        <v>824.0</v>
      </c>
      <c r="Q8" s="8" t="n">
        <v>811.0</v>
      </c>
      <c r="R8" s="8" t="n">
        <v>793.0</v>
      </c>
      <c r="S8" s="8" t="n">
        <v>901.0</v>
      </c>
      <c r="T8" s="8" t="n">
        <v>1063.0</v>
      </c>
      <c r="U8" s="8" t="n">
        <v>1079.0</v>
      </c>
      <c r="V8" s="8" t="n">
        <v>1163.0</v>
      </c>
    </row>
    <row r="9">
      <c r="A9" s="7" t="s">
        <v>7</v>
      </c>
      <c r="B9" s="8" t="n">
        <v>165.0</v>
      </c>
      <c r="C9" s="8" t="n">
        <v>225.0</v>
      </c>
      <c r="D9" s="8" t="n">
        <v>321.0</v>
      </c>
      <c r="E9" s="8" t="n">
        <v>288.0</v>
      </c>
      <c r="F9" s="8" t="n">
        <v>355.0</v>
      </c>
      <c r="G9" s="8" t="n">
        <v>467.0</v>
      </c>
      <c r="H9" s="8" t="n">
        <v>413.0</v>
      </c>
      <c r="I9" s="8" t="n">
        <v>573.0</v>
      </c>
      <c r="J9" s="8" t="n">
        <v>530.0</v>
      </c>
      <c r="K9" s="8" t="n">
        <v>630.0</v>
      </c>
      <c r="L9" s="8" t="n">
        <v>690.0</v>
      </c>
      <c r="M9" s="8" t="n">
        <v>658.0</v>
      </c>
      <c r="N9" s="8" t="n">
        <v>595.0</v>
      </c>
      <c r="O9" s="8" t="n">
        <v>630.0</v>
      </c>
      <c r="P9" s="8" t="n">
        <v>671.0</v>
      </c>
      <c r="Q9" s="8" t="n">
        <v>805.0</v>
      </c>
      <c r="R9" s="8" t="n">
        <v>878.0</v>
      </c>
      <c r="S9" s="8" t="n">
        <v>964.0</v>
      </c>
      <c r="T9" s="8" t="n">
        <v>1054.0</v>
      </c>
      <c r="U9" s="8" t="n">
        <v>1033.0</v>
      </c>
      <c r="V9" s="8" t="n">
        <v>1107.0</v>
      </c>
    </row>
    <row r="10">
      <c r="A10" s="7" t="s">
        <v>8</v>
      </c>
      <c r="B10" s="8" t="n">
        <v>109.0</v>
      </c>
      <c r="C10" s="8" t="n">
        <v>201.0</v>
      </c>
      <c r="D10" s="8" t="n">
        <v>285.0</v>
      </c>
      <c r="E10" s="8" t="n">
        <v>343.0</v>
      </c>
      <c r="F10" s="8" t="n">
        <v>370.0</v>
      </c>
      <c r="G10" s="8" t="n">
        <v>399.0</v>
      </c>
      <c r="H10" s="8" t="n">
        <v>382.0</v>
      </c>
      <c r="I10" s="8" t="n">
        <v>428.0</v>
      </c>
      <c r="J10" s="8" t="n">
        <v>533.0</v>
      </c>
      <c r="K10" s="8" t="n">
        <v>736.0</v>
      </c>
      <c r="L10" s="8" t="n">
        <v>690.0</v>
      </c>
      <c r="M10" s="8" t="n">
        <v>660.0</v>
      </c>
      <c r="N10" s="8" t="n">
        <v>609.0</v>
      </c>
      <c r="O10" s="8" t="n">
        <v>764.0</v>
      </c>
      <c r="P10" s="8" t="n">
        <v>740.0</v>
      </c>
      <c r="Q10" s="8" t="n">
        <v>801.0</v>
      </c>
      <c r="R10" s="8" t="n">
        <v>879.0</v>
      </c>
      <c r="S10" s="8" t="n">
        <v>792.0</v>
      </c>
      <c r="T10" s="8" t="n">
        <v>934.0</v>
      </c>
      <c r="U10" s="8" t="n">
        <v>1005.0</v>
      </c>
      <c r="V10" s="8" t="n">
        <v>1044.0</v>
      </c>
    </row>
    <row r="11">
      <c r="A11" s="7" t="s">
        <v>9</v>
      </c>
      <c r="B11" s="8" t="n">
        <v>110.0</v>
      </c>
      <c r="C11" s="8" t="n">
        <v>221.0</v>
      </c>
      <c r="D11" s="8" t="n">
        <v>281.0</v>
      </c>
      <c r="E11" s="8" t="n">
        <v>298.0</v>
      </c>
      <c r="F11" s="8" t="n">
        <v>319.0</v>
      </c>
      <c r="G11" s="8" t="n">
        <v>387.0</v>
      </c>
      <c r="H11" s="8" t="n">
        <v>458.0</v>
      </c>
      <c r="I11" s="8" t="n">
        <v>510.0</v>
      </c>
      <c r="J11" s="8" t="n">
        <v>613.0</v>
      </c>
      <c r="K11" s="8" t="n">
        <v>638.0</v>
      </c>
      <c r="L11" s="8" t="n">
        <v>688.0</v>
      </c>
      <c r="M11" s="8" t="n">
        <v>712.0</v>
      </c>
      <c r="N11" s="8" t="n">
        <v>686.0</v>
      </c>
      <c r="O11" s="8" t="n">
        <v>775.0</v>
      </c>
      <c r="P11" s="8" t="n">
        <v>832.0</v>
      </c>
      <c r="Q11" s="8" t="n">
        <v>713.0</v>
      </c>
      <c r="R11" s="8" t="n">
        <v>802.0</v>
      </c>
      <c r="S11" s="8" t="n">
        <v>934.0</v>
      </c>
      <c r="T11" s="8" t="n">
        <v>1014.0</v>
      </c>
      <c r="U11" s="8" t="n">
        <v>1132.0</v>
      </c>
      <c r="V11" s="8" t="n">
        <v>1129.0</v>
      </c>
    </row>
    <row r="12">
      <c r="A12" s="7" t="s">
        <v>10</v>
      </c>
      <c r="B12" s="8" t="n">
        <v>180.0</v>
      </c>
      <c r="C12" s="8" t="n">
        <v>245.0</v>
      </c>
      <c r="D12" s="8" t="n">
        <v>229.0</v>
      </c>
      <c r="E12" s="8" t="n">
        <v>296.0</v>
      </c>
      <c r="F12" s="8" t="n">
        <v>374.0</v>
      </c>
      <c r="G12" s="8" t="n">
        <v>426.0</v>
      </c>
      <c r="H12" s="8" t="n">
        <v>505.0</v>
      </c>
      <c r="I12" s="8" t="n">
        <v>523.0</v>
      </c>
      <c r="J12" s="8" t="n">
        <v>579.0</v>
      </c>
      <c r="K12" s="8" t="n">
        <v>725.0</v>
      </c>
      <c r="L12" s="8" t="n">
        <v>735.0</v>
      </c>
      <c r="M12" s="8" t="n">
        <v>737.0</v>
      </c>
      <c r="N12" s="8" t="n">
        <v>667.0</v>
      </c>
      <c r="O12" s="8" t="n">
        <v>665.0</v>
      </c>
      <c r="P12" s="8" t="n">
        <v>741.0</v>
      </c>
      <c r="Q12" s="8" t="n">
        <v>788.0</v>
      </c>
      <c r="R12" s="8" t="n">
        <v>965.0</v>
      </c>
      <c r="S12" s="8" t="n">
        <v>1012.0</v>
      </c>
      <c r="T12" s="8" t="n">
        <v>1033.0</v>
      </c>
      <c r="U12" s="8" t="n">
        <v>1121.0</v>
      </c>
      <c r="V12" s="8" t="n">
        <v>1103.0</v>
      </c>
    </row>
    <row r="13">
      <c r="A13" s="7" t="s">
        <v>11</v>
      </c>
      <c r="B13" s="8" t="n">
        <v>171.0</v>
      </c>
      <c r="C13" s="8" t="n">
        <v>269.0</v>
      </c>
      <c r="D13" s="8" t="n">
        <v>315.0</v>
      </c>
      <c r="E13" s="8" t="n">
        <v>359.0</v>
      </c>
      <c r="F13" s="8" t="n">
        <v>319.0</v>
      </c>
      <c r="G13" s="8" t="n">
        <v>414.0</v>
      </c>
      <c r="H13" s="8" t="n">
        <v>483.0</v>
      </c>
      <c r="I13" s="8" t="n">
        <v>533.0</v>
      </c>
      <c r="J13" s="8" t="n">
        <v>670.0</v>
      </c>
      <c r="K13" s="8" t="n">
        <v>702.0</v>
      </c>
      <c r="L13" s="8" t="n">
        <v>729.0</v>
      </c>
      <c r="M13" s="8" t="n">
        <v>711.0</v>
      </c>
      <c r="N13" s="8" t="n">
        <v>612.0</v>
      </c>
      <c r="O13" s="8" t="n">
        <v>789.0</v>
      </c>
      <c r="P13" s="8" t="n">
        <v>827.0</v>
      </c>
      <c r="Q13" s="8" t="n">
        <v>911.0</v>
      </c>
      <c r="R13" s="8" t="n">
        <v>907.0</v>
      </c>
      <c r="S13" s="8" t="n">
        <v>921.0</v>
      </c>
      <c r="T13" s="8" t="n">
        <v>1131.0</v>
      </c>
      <c r="U13" s="8" t="n">
        <v>1208.0</v>
      </c>
      <c r="V13" s="8" t="n">
        <v>1214.0</v>
      </c>
    </row>
    <row r="14">
      <c r="A14" s="7" t="s">
        <v>12</v>
      </c>
      <c r="B14" s="8" t="n">
        <v>331.0</v>
      </c>
      <c r="C14" s="8" t="n">
        <v>312.0</v>
      </c>
      <c r="D14" s="8" t="n">
        <v>304.0</v>
      </c>
      <c r="E14" s="8" t="n">
        <v>324.0</v>
      </c>
      <c r="F14" s="8" t="n">
        <v>384.0</v>
      </c>
      <c r="G14" s="8" t="n">
        <v>423.0</v>
      </c>
      <c r="H14" s="8" t="n">
        <v>476.0</v>
      </c>
      <c r="I14" s="8" t="n">
        <v>520.0</v>
      </c>
      <c r="J14" s="8" t="n">
        <v>661.0</v>
      </c>
      <c r="K14" s="8" t="n">
        <v>659.0</v>
      </c>
      <c r="L14" s="8" t="n">
        <v>715.0</v>
      </c>
      <c r="M14" s="8" t="n">
        <v>698.0</v>
      </c>
      <c r="N14" s="8" t="n">
        <v>700.0</v>
      </c>
      <c r="O14" s="8" t="n">
        <v>701.0</v>
      </c>
      <c r="P14" s="8" t="n">
        <v>764.0</v>
      </c>
      <c r="Q14" s="8" t="n">
        <v>748.0</v>
      </c>
      <c r="R14" s="8" t="n">
        <v>811.0</v>
      </c>
      <c r="S14" s="8" t="n">
        <v>1008.0</v>
      </c>
      <c r="T14" s="8" t="n">
        <v>1016.0</v>
      </c>
      <c r="U14" s="8" t="n">
        <v>1194.0</v>
      </c>
      <c r="V14" s="8" t="n">
        <v>1064.0</v>
      </c>
    </row>
    <row r="15">
      <c r="A15" s="7" t="s">
        <v>13</v>
      </c>
      <c r="B15" s="8" t="n">
        <v>188.0</v>
      </c>
      <c r="C15" s="8" t="n">
        <v>215.0</v>
      </c>
      <c r="D15" s="8" t="n">
        <v>209.0</v>
      </c>
      <c r="E15" s="8" t="n">
        <v>247.0</v>
      </c>
      <c r="F15" s="8" t="n">
        <v>340.0</v>
      </c>
      <c r="G15" s="8" t="n">
        <v>557.0</v>
      </c>
      <c r="H15" s="8" t="n">
        <v>409.0</v>
      </c>
      <c r="I15" s="8" t="n">
        <v>464.0</v>
      </c>
      <c r="J15" s="8" t="n">
        <v>479.0</v>
      </c>
      <c r="K15" s="8" t="n">
        <v>642.0</v>
      </c>
      <c r="L15" s="8" t="n">
        <v>705.0</v>
      </c>
      <c r="M15" s="8" t="n">
        <v>608.0</v>
      </c>
      <c r="N15" s="8" t="n">
        <v>591.0</v>
      </c>
      <c r="O15" s="8" t="n">
        <v>560.0</v>
      </c>
      <c r="P15" s="8" t="n">
        <v>613.0</v>
      </c>
      <c r="Q15" s="8" t="n">
        <v>835.0</v>
      </c>
      <c r="R15" s="8" t="n">
        <v>814.0</v>
      </c>
      <c r="S15" s="8" t="n">
        <v>859.0</v>
      </c>
      <c r="T15" s="8" t="n">
        <v>841.0</v>
      </c>
      <c r="U15" s="8" t="n">
        <v>967.0</v>
      </c>
      <c r="V15" s="8" t="n">
        <v>1047.0</v>
      </c>
    </row>
    <row r="16" ht="15.0" customHeight="true">
      <c r="A16" s="12" t="s">
        <v>28</v>
      </c>
      <c r="B16" s="13">
        <f>SUM(B4:B15)</f>
      </c>
      <c r="C16" s="13">
        <f>SUM(C4:C15)</f>
      </c>
      <c r="D16" s="13">
        <f>SUM(D4:D15)</f>
      </c>
      <c r="E16" s="13">
        <f>SUM(E4:E15)</f>
      </c>
      <c r="F16" s="13">
        <f>SUM(F4:F15)</f>
      </c>
      <c r="G16" s="13">
        <f>SUM(G4:G15)</f>
      </c>
      <c r="H16" s="13">
        <f>SUM(H4:H15)</f>
      </c>
      <c r="I16" s="13">
        <f>SUM(I4:I15)</f>
      </c>
      <c r="J16" s="13">
        <f>SUM(J4:J15)</f>
      </c>
      <c r="K16" s="13">
        <f>SUM(K4:K15)</f>
      </c>
      <c r="L16" s="13">
        <f>SUM(L4:L15)</f>
      </c>
      <c r="M16" s="13">
        <f>SUM(M4:M15)</f>
      </c>
      <c r="N16" s="13">
        <f>SUM(N4:N15)</f>
      </c>
      <c r="O16" s="13">
        <f>SUM(O4:O15)</f>
      </c>
      <c r="P16" s="13">
        <f>SUM(P4:P15)</f>
      </c>
      <c r="Q16" s="13">
        <f>SUM(Q4:Q15)</f>
      </c>
      <c r="R16" s="13">
        <f>SUM(R4:R15)</f>
      </c>
      <c r="S16" s="13">
        <f>SUM(S4:S15)</f>
      </c>
      <c r="T16" s="13">
        <f>SUM(T4:T15)</f>
      </c>
      <c r="U16" s="13">
        <f>SUM(U4:U15)</f>
      </c>
      <c r="V16" s="13">
        <f>SUM(V4:V15)</f>
      </c>
    </row>
    <row r="17" ht="15.0" customHeight="true">
      <c r="A17" s="16" t="s">
        <v>29</v>
      </c>
      <c r="B17" s="12"/>
      <c r="C17" s="16">
        <f>IF(B16&gt;0,C16/B16-1,0)</f>
      </c>
      <c r="D17" s="16">
        <f>IF(C16&gt;0,D16/C16-1,0)</f>
      </c>
      <c r="E17" s="16">
        <f>IF(D16&gt;0,E16/D16-1,0)</f>
      </c>
      <c r="F17" s="16">
        <f>IF(E16&gt;0,F16/E16-1,0)</f>
      </c>
      <c r="G17" s="16">
        <f>IF(F16&gt;0,G16/F16-1,0)</f>
      </c>
      <c r="H17" s="16">
        <f>IF(G16&gt;0,H16/G16-1,0)</f>
      </c>
      <c r="I17" s="16">
        <f>IF(H16&gt;0,I16/H16-1,0)</f>
      </c>
      <c r="J17" s="16">
        <f>IF(I16&gt;0,J16/I16-1,0)</f>
      </c>
      <c r="K17" s="16">
        <f>IF(J16&gt;0,K16/J16-1,0)</f>
      </c>
      <c r="L17" s="16">
        <f>IF(K16&gt;0,L16/K16-1,0)</f>
      </c>
      <c r="M17" s="16">
        <f>IF(L16&gt;0,M16/L16-1,0)</f>
      </c>
      <c r="N17" s="16">
        <f>IF(M16&gt;0,N16/M16-1,0)</f>
      </c>
      <c r="O17" s="16">
        <f>IF(N16&gt;0,O16/N16-1,0)</f>
      </c>
      <c r="P17" s="16">
        <f>IF(O16&gt;0,P16/O16-1,0)</f>
      </c>
      <c r="Q17" s="16">
        <f>IF(P16&gt;0,Q16/P16-1,0)</f>
      </c>
      <c r="R17" s="16">
        <f>IF(Q16&gt;0,R16/Q16-1,0)</f>
      </c>
      <c r="S17" s="16">
        <f>IF(R16&gt;0,S16/R16-1,0)</f>
      </c>
      <c r="T17" s="16">
        <f>IF(S16&gt;0,T16/S16-1,0)</f>
      </c>
      <c r="U17" s="16">
        <f>IF(T16&gt;0,U16/T16-1,0)</f>
      </c>
      <c r="V17" s="16">
        <f>IF(U16&gt;0,V16/U16-1,0)</f>
      </c>
    </row>
  </sheetData>
  <mergeCells>
    <mergeCell ref="A1:V1"/>
    <mergeCell ref="A2:V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2020-03-17T01:32:20Z</dcterms:created>
  <dc:creator>Apache POI</dc:creator>
</cp:coreProperties>
</file>